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Facultair niveau/Masterproef/Finale formulieren per opleiding_2022-2023/bio-ir/protected/"/>
    </mc:Choice>
  </mc:AlternateContent>
  <xr:revisionPtr revIDLastSave="1" documentId="8_{6CEBA68D-955B-4BE9-BE89-E2DAE330891F}" xr6:coauthVersionLast="47" xr6:coauthVersionMax="47" xr10:uidLastSave="{491CAE9A-CCCD-409C-832B-70E80CBD7762}"/>
  <bookViews>
    <workbookView xWindow="28680" yWindow="-120" windowWidth="29040" windowHeight="15840" xr2:uid="{C6311876-038C-497E-9AFF-53CAB82B5D30}"/>
  </bookViews>
  <sheets>
    <sheet name="defence_bio-ir" sheetId="2" r:id="rId1"/>
    <sheet name="learning outcom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H22" i="2"/>
  <c r="H14" i="2"/>
  <c r="H28" i="2" l="1"/>
  <c r="H29" i="2" s="1"/>
</calcChain>
</file>

<file path=xl/sharedStrings.xml><?xml version="1.0" encoding="utf-8"?>
<sst xmlns="http://schemas.openxmlformats.org/spreadsheetml/2006/main" count="93" uniqueCount="85">
  <si>
    <t>Operating instructions for the evaluation of the master's dissertation defence - ENTIRE JURY</t>
  </si>
  <si>
    <t>Academic year: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</si>
  <si>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</si>
  <si>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Examination period: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</si>
  <si>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</si>
  <si>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Name Student:</t>
  </si>
  <si>
    <t>0 - 2</t>
  </si>
  <si>
    <t>3 – 4</t>
  </si>
  <si>
    <t>5 – 6</t>
  </si>
  <si>
    <t>7 – 8</t>
  </si>
  <si>
    <t>9 – 10</t>
  </si>
  <si>
    <t>Progamme:</t>
  </si>
  <si>
    <t>bad</t>
  </si>
  <si>
    <t>insufficient</t>
  </si>
  <si>
    <t>sufficient</t>
  </si>
  <si>
    <t>good</t>
  </si>
  <si>
    <t>very good</t>
  </si>
  <si>
    <t>Title Dissertation: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</si>
  <si>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</t>
    </r>
  </si>
  <si>
    <r>
      <t xml:space="preserve">- use the </t>
    </r>
    <r>
      <rPr>
        <b/>
        <sz val="11"/>
        <rFont val="Calibri"/>
        <family val="2"/>
        <scheme val="minor"/>
      </rPr>
      <t>full width of the score scale</t>
    </r>
    <r>
      <rPr>
        <sz val="1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</si>
  <si>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(the perfect presentation &amp; defence)</t>
    </r>
  </si>
  <si>
    <t>Names jury:</t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</si>
  <si>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</si>
  <si>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- the recalculated score (according to percentage) as well as the final score is automatically calculated in the green boxes</t>
  </si>
  <si>
    <t>Date:</t>
  </si>
  <si>
    <t>Criteria master dissertation presentation and defence</t>
  </si>
  <si>
    <t>Learning outcomes</t>
  </si>
  <si>
    <t>Score
/10</t>
  </si>
  <si>
    <t xml:space="preserve">Recalculated 
score
</t>
  </si>
  <si>
    <t xml:space="preserve">Qualitative feedback </t>
  </si>
  <si>
    <t>Presenting the scientific work (10%)</t>
  </si>
  <si>
    <t>/10</t>
  </si>
  <si>
    <t>The key message is clear, and the presentation forms a coherent whole</t>
  </si>
  <si>
    <t>The presentation has a clear structure and focus and is easy to follow</t>
  </si>
  <si>
    <t>Tables and figures are cleverly used and simplified (where relevant) compared to the written work</t>
  </si>
  <si>
    <t>The outline and findings are clearly articulated, with excellent timing</t>
  </si>
  <si>
    <t>Appropriate language and visual support are used</t>
  </si>
  <si>
    <t>The student makes eye contact and presents without the use of notes</t>
  </si>
  <si>
    <t>Oral defence of the scientific work (20%)</t>
  </si>
  <si>
    <t>/20</t>
  </si>
  <si>
    <t>Questions are answered correctly and to-the-point</t>
  </si>
  <si>
    <t>Knowledge of the topic extends beyond the written work</t>
  </si>
  <si>
    <t>The student is open to new insights and identifying any shortcomings of the work</t>
  </si>
  <si>
    <t>The student brings to the discussion innovative insights beyond the most prominent interpretations</t>
  </si>
  <si>
    <t>TOTAL SCORE PRESENTATION AND DEFENCE BY THE ENTIRE JURY</t>
  </si>
  <si>
    <t>/30</t>
  </si>
  <si>
    <t>General feedback:</t>
  </si>
  <si>
    <t>Learning outcome</t>
  </si>
  <si>
    <t>Bio-engineer (EN)</t>
  </si>
  <si>
    <t>Establish a well-defined research problem</t>
  </si>
  <si>
    <t>Formulate clear research questions</t>
  </si>
  <si>
    <t xml:space="preserve">Establish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</si>
  <si>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</si>
  <si>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</si>
  <si>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</si>
  <si>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</si>
  <si>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independently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</si>
  <si>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</si>
  <si>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</si>
  <si>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critically, creatively from an engineering perspective with attention for ethical, social, international and sustainability aspects</t>
  </si>
  <si>
    <t xml:space="preserve">Act according to the principles and good practices of scientific integrity </t>
  </si>
  <si>
    <t>Show independence, motivation, commitment, a drive for innovativeness and creativity, initiative and perseverance to achieve learning outcomes 1 to 12</t>
  </si>
  <si>
    <t>Present, defend and frame the research results vis-à-vis peers and experts</t>
  </si>
  <si>
    <t>ACJ</t>
  </si>
  <si>
    <t>Opleiding</t>
  </si>
  <si>
    <t>ex periode</t>
  </si>
  <si>
    <t>2022-2023</t>
  </si>
  <si>
    <t>MSc in de bio-ingenieurswetenschappen: bos- en natuurbeheer</t>
  </si>
  <si>
    <t>first semester exam periode - January</t>
  </si>
  <si>
    <t>2023-2024</t>
  </si>
  <si>
    <t>MSc in Bioscience Engineering: Cell and Gene Biotechnology</t>
  </si>
  <si>
    <t>second semester exam period - June</t>
  </si>
  <si>
    <t>2024-2025</t>
  </si>
  <si>
    <t>MSc in de bio-ingenieurswetenschappen: chemie en bioprocestechnologie</t>
  </si>
  <si>
    <t>resit exam period - September</t>
  </si>
  <si>
    <t>2025-2026</t>
  </si>
  <si>
    <t>MSc in de bio-ingenieurswetenschappen: landbouwkunde</t>
  </si>
  <si>
    <t>MSc in de bio-ingenieurswetenschappen: land, water en klimaat</t>
  </si>
  <si>
    <t>MSc in de bio-ingenieurswetenschappen: levensmiddelenwetenschappen en voeding</t>
  </si>
  <si>
    <t>MSc in de bio-ingenieurswetenschappen: milieutechnologie</t>
  </si>
  <si>
    <t>MSc in Bioinformatics bioscience engineering</t>
  </si>
  <si>
    <t>ja</t>
  </si>
  <si>
    <t>nee</t>
  </si>
  <si>
    <t>9, 14</t>
  </si>
  <si>
    <t>11, 14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</si>
</sst>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1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4" borderId="6" xfId="0" quotePrefix="1" applyFont="1" applyFill="1" applyBorder="1" applyAlignment="1">
      <alignment horizontal="right" vertical="center"/>
    </xf>
    <xf numFmtId="0" fontId="11" fillId="4" borderId="8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64" fontId="12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0" xfId="0" quotePrefix="1" applyAlignment="1">
      <alignment vertical="center" wrapText="1"/>
    </xf>
    <xf numFmtId="0" fontId="8" fillId="0" borderId="3" xfId="0" applyFon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19" fillId="6" borderId="7" xfId="1" applyFont="1" applyFill="1" applyBorder="1" applyAlignment="1">
      <alignment horizontal="center" vertical="center" wrapText="1"/>
    </xf>
    <xf numFmtId="0" fontId="20" fillId="0" borderId="0" xfId="0" quotePrefix="1" applyFont="1" applyAlignment="1">
      <alignment vertical="center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0" borderId="16" xfId="2" applyAlignment="1">
      <alignment vertical="center"/>
    </xf>
    <xf numFmtId="0" fontId="18" fillId="5" borderId="4" xfId="0" applyFont="1" applyFill="1" applyBorder="1" applyAlignment="1" applyProtection="1">
      <alignment horizontal="left" vertical="top"/>
      <protection locked="0"/>
    </xf>
    <xf numFmtId="0" fontId="18" fillId="5" borderId="5" xfId="0" applyFont="1" applyFill="1" applyBorder="1" applyAlignment="1" applyProtection="1">
      <alignment horizontal="left" vertical="top"/>
      <protection locked="0"/>
    </xf>
    <xf numFmtId="0" fontId="18" fillId="5" borderId="20" xfId="0" applyFont="1" applyFill="1" applyBorder="1" applyAlignment="1" applyProtection="1">
      <alignment horizontal="left" vertical="center"/>
      <protection locked="0"/>
    </xf>
    <xf numFmtId="0" fontId="18" fillId="5" borderId="19" xfId="0" applyFont="1" applyFill="1" applyBorder="1" applyAlignment="1" applyProtection="1">
      <alignment horizontal="left" vertical="center"/>
      <protection locked="0"/>
    </xf>
    <xf numFmtId="0" fontId="18" fillId="5" borderId="21" xfId="0" applyFont="1" applyFill="1" applyBorder="1" applyAlignment="1" applyProtection="1">
      <alignment horizontal="left" vertical="center"/>
      <protection locked="0"/>
    </xf>
    <xf numFmtId="0" fontId="18" fillId="5" borderId="22" xfId="0" applyFont="1" applyFill="1" applyBorder="1" applyAlignment="1" applyProtection="1">
      <alignment horizontal="left" vertical="center"/>
      <protection locked="0"/>
    </xf>
    <xf numFmtId="0" fontId="18" fillId="5" borderId="21" xfId="0" applyFont="1" applyFill="1" applyBorder="1" applyAlignment="1" applyProtection="1">
      <alignment horizontal="left" vertical="center" wrapText="1"/>
      <protection locked="0"/>
    </xf>
    <xf numFmtId="0" fontId="18" fillId="5" borderId="22" xfId="0" applyFont="1" applyFill="1" applyBorder="1" applyAlignment="1" applyProtection="1">
      <alignment horizontal="left" vertical="center" wrapText="1"/>
      <protection locked="0"/>
    </xf>
    <xf numFmtId="0" fontId="18" fillId="5" borderId="23" xfId="0" applyFont="1" applyFill="1" applyBorder="1" applyAlignment="1" applyProtection="1">
      <alignment horizontal="left" vertical="top" wrapText="1"/>
      <protection locked="0"/>
    </xf>
    <xf numFmtId="0" fontId="18" fillId="5" borderId="24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Alignment="1" applyProtection="1">
      <alignment horizontal="left" vertical="top" wrapText="1"/>
      <protection locked="0"/>
    </xf>
    <xf numFmtId="0" fontId="18" fillId="5" borderId="2" xfId="0" applyFont="1" applyFill="1" applyBorder="1" applyAlignment="1" applyProtection="1">
      <alignment horizontal="left" vertical="top" wrapText="1"/>
      <protection locked="0"/>
    </xf>
    <xf numFmtId="0" fontId="18" fillId="5" borderId="25" xfId="0" applyFont="1" applyFill="1" applyBorder="1" applyAlignment="1" applyProtection="1">
      <alignment horizontal="left" vertical="top" wrapText="1"/>
      <protection locked="0"/>
    </xf>
    <xf numFmtId="0" fontId="18" fillId="5" borderId="26" xfId="0" applyFont="1" applyFill="1" applyBorder="1" applyAlignment="1" applyProtection="1">
      <alignment horizontal="left"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1" fillId="6" borderId="17" xfId="0" applyFont="1" applyFill="1" applyBorder="1" applyAlignment="1">
      <alignment horizontal="center" vertical="top" wrapText="1"/>
    </xf>
    <xf numFmtId="0" fontId="11" fillId="6" borderId="18" xfId="0" applyFont="1" applyFill="1" applyBorder="1" applyAlignment="1">
      <alignment horizontal="center" vertical="top"/>
    </xf>
  </cellXfs>
  <cellStyles count="3">
    <cellStyle name="Hyperlink" xfId="1" builtinId="8"/>
    <cellStyle name="Kop 2" xfId="2" builtinId="17"/>
    <cellStyle name="Standaard" xfId="0" builtinId="0"/>
  </cellStyles>
  <dxfs count="6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32"/>
  <sheetViews>
    <sheetView showGridLines="0" tabSelected="1" zoomScaleNormal="100" workbookViewId="0">
      <selection activeCell="F1" sqref="F1"/>
    </sheetView>
  </sheetViews>
  <sheetFormatPr defaultRowHeight="18.75" x14ac:dyDescent="0.25"/>
  <cols>
    <col min="1" max="5" width="30.7109375" style="3" customWidth="1"/>
    <col min="6" max="6" width="11.140625" style="4" customWidth="1"/>
    <col min="7" max="7" width="12" style="6" customWidth="1"/>
    <col min="8" max="9" width="9.5703125" style="8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75" t="s">
        <v>0</v>
      </c>
      <c r="B1" s="75"/>
      <c r="C1" s="75"/>
      <c r="D1" s="75"/>
      <c r="E1" s="75"/>
      <c r="F1"/>
      <c r="G1" s="51"/>
      <c r="H1" s="52" t="s">
        <v>1</v>
      </c>
      <c r="I1" s="78"/>
      <c r="J1" s="79"/>
    </row>
    <row r="2" spans="1:10" s="17" customFormat="1" ht="21.75" customHeight="1" thickTop="1" x14ac:dyDescent="0.25">
      <c r="A2" s="16" t="s">
        <v>2</v>
      </c>
      <c r="F2" s="25"/>
      <c r="G2" s="45"/>
      <c r="H2" s="53" t="s">
        <v>3</v>
      </c>
      <c r="I2" s="80"/>
      <c r="J2" s="81"/>
    </row>
    <row r="3" spans="1:10" s="17" customFormat="1" ht="24" customHeight="1" thickBot="1" x14ac:dyDescent="0.3">
      <c r="A3" s="16" t="s">
        <v>4</v>
      </c>
      <c r="F3" s="25"/>
      <c r="G3" s="45"/>
      <c r="H3" s="53" t="s">
        <v>5</v>
      </c>
      <c r="I3" s="80"/>
      <c r="J3" s="81"/>
    </row>
    <row r="4" spans="1:10" s="17" customFormat="1" ht="21.75" customHeight="1" x14ac:dyDescent="0.25">
      <c r="A4" s="19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4"/>
      <c r="G4" s="45"/>
      <c r="H4" s="53" t="s">
        <v>11</v>
      </c>
      <c r="I4" s="82"/>
      <c r="J4" s="83"/>
    </row>
    <row r="5" spans="1:10" s="17" customFormat="1" ht="21.75" customHeight="1" thickBot="1" x14ac:dyDescent="0.3">
      <c r="A5" s="21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4"/>
      <c r="G5" s="45"/>
      <c r="H5" s="53" t="s">
        <v>17</v>
      </c>
      <c r="I5" s="84"/>
      <c r="J5" s="85"/>
    </row>
    <row r="6" spans="1:10" s="17" customFormat="1" ht="10.5" customHeight="1" x14ac:dyDescent="0.25">
      <c r="A6" s="57"/>
      <c r="F6" s="25"/>
      <c r="G6" s="45"/>
      <c r="H6" s="53"/>
      <c r="I6" s="86"/>
      <c r="J6" s="87"/>
    </row>
    <row r="7" spans="1:10" s="17" customFormat="1" ht="22.5" customHeight="1" x14ac:dyDescent="0.25">
      <c r="A7" s="16" t="s">
        <v>18</v>
      </c>
      <c r="F7" s="25"/>
      <c r="G7" s="45"/>
      <c r="H7" s="53"/>
      <c r="I7" s="86"/>
      <c r="J7" s="87"/>
    </row>
    <row r="8" spans="1:10" s="17" customFormat="1" ht="22.5" customHeight="1" x14ac:dyDescent="0.25">
      <c r="A8" s="70" t="s">
        <v>19</v>
      </c>
      <c r="F8" s="25"/>
      <c r="G8" s="45"/>
      <c r="H8" s="54"/>
      <c r="I8" s="88"/>
      <c r="J8" s="89"/>
    </row>
    <row r="9" spans="1:10" s="17" customFormat="1" ht="22.5" customHeight="1" x14ac:dyDescent="0.25">
      <c r="A9" s="16" t="s">
        <v>20</v>
      </c>
      <c r="F9" s="25"/>
      <c r="G9" s="45"/>
      <c r="H9" s="53" t="s">
        <v>21</v>
      </c>
      <c r="I9" s="86"/>
      <c r="J9" s="87"/>
    </row>
    <row r="10" spans="1:10" s="17" customFormat="1" ht="24" customHeight="1" x14ac:dyDescent="0.25">
      <c r="A10" s="16" t="s">
        <v>22</v>
      </c>
      <c r="F10" s="25"/>
      <c r="G10" s="45"/>
      <c r="H10" s="53"/>
      <c r="I10" s="88"/>
      <c r="J10" s="89"/>
    </row>
    <row r="11" spans="1:10" ht="24.75" customHeight="1" thickBot="1" x14ac:dyDescent="0.3">
      <c r="A11" s="16" t="s">
        <v>23</v>
      </c>
      <c r="G11" s="58"/>
      <c r="H11" s="68" t="s">
        <v>24</v>
      </c>
      <c r="I11" s="76"/>
      <c r="J11" s="77"/>
    </row>
    <row r="12" spans="1:10" ht="15.75" customHeight="1" thickBot="1" x14ac:dyDescent="0.3">
      <c r="B12" s="1"/>
      <c r="C12" s="1"/>
      <c r="D12" s="1"/>
      <c r="E12" s="1"/>
      <c r="F12" s="26"/>
      <c r="G12" s="7"/>
      <c r="H12" s="9"/>
      <c r="I12" s="9"/>
    </row>
    <row r="13" spans="1:10" s="17" customFormat="1" ht="39" customHeight="1" thickBot="1" x14ac:dyDescent="0.3">
      <c r="A13" s="41" t="s">
        <v>25</v>
      </c>
      <c r="B13" s="42"/>
      <c r="C13" s="42"/>
      <c r="D13" s="42"/>
      <c r="E13" s="42"/>
      <c r="F13" s="69" t="s">
        <v>26</v>
      </c>
      <c r="G13" s="43" t="s">
        <v>27</v>
      </c>
      <c r="H13" s="99" t="s">
        <v>28</v>
      </c>
      <c r="I13" s="100"/>
      <c r="J13" s="44" t="s">
        <v>29</v>
      </c>
    </row>
    <row r="14" spans="1:10" ht="30" customHeight="1" thickBot="1" x14ac:dyDescent="0.3">
      <c r="A14" s="37" t="s">
        <v>30</v>
      </c>
      <c r="B14" s="5"/>
      <c r="C14" s="5"/>
      <c r="D14" s="5"/>
      <c r="E14" s="5"/>
      <c r="F14" s="27"/>
      <c r="G14" s="39"/>
      <c r="H14" s="11">
        <f>G14</f>
        <v>0</v>
      </c>
      <c r="I14" s="12" t="s">
        <v>31</v>
      </c>
      <c r="J14" s="55"/>
    </row>
    <row r="15" spans="1:10" s="17" customFormat="1" ht="20.100000000000001" customHeight="1" x14ac:dyDescent="0.25">
      <c r="A15" s="29" t="s">
        <v>32</v>
      </c>
      <c r="B15" s="30"/>
      <c r="C15" s="30"/>
      <c r="D15" s="30"/>
      <c r="E15" s="30"/>
      <c r="F15" s="25" t="s">
        <v>83</v>
      </c>
      <c r="G15" s="31"/>
      <c r="H15" s="32"/>
      <c r="I15" s="33"/>
      <c r="J15" s="96"/>
    </row>
    <row r="16" spans="1:10" s="17" customFormat="1" ht="20.100000000000001" customHeight="1" x14ac:dyDescent="0.25">
      <c r="A16" s="34" t="s">
        <v>33</v>
      </c>
      <c r="F16" s="25" t="s">
        <v>83</v>
      </c>
      <c r="G16" s="31"/>
      <c r="H16" s="32"/>
      <c r="I16" s="33"/>
      <c r="J16" s="97"/>
    </row>
    <row r="17" spans="1:10" s="17" customFormat="1" ht="20.100000000000001" customHeight="1" x14ac:dyDescent="0.25">
      <c r="A17" s="34" t="s">
        <v>34</v>
      </c>
      <c r="F17" s="25" t="s">
        <v>83</v>
      </c>
      <c r="G17" s="31"/>
      <c r="H17" s="32"/>
      <c r="I17" s="33"/>
      <c r="J17" s="97"/>
    </row>
    <row r="18" spans="1:10" s="17" customFormat="1" ht="20.100000000000001" customHeight="1" x14ac:dyDescent="0.25">
      <c r="A18" s="34" t="s">
        <v>35</v>
      </c>
      <c r="F18" s="25" t="s">
        <v>83</v>
      </c>
      <c r="G18" s="31"/>
      <c r="H18" s="32"/>
      <c r="I18" s="33"/>
      <c r="J18" s="97"/>
    </row>
    <row r="19" spans="1:10" s="17" customFormat="1" ht="20.100000000000001" customHeight="1" x14ac:dyDescent="0.25">
      <c r="A19" s="34" t="s">
        <v>36</v>
      </c>
      <c r="E19" s="35"/>
      <c r="F19" s="25" t="s">
        <v>83</v>
      </c>
      <c r="G19" s="31"/>
      <c r="H19" s="32"/>
      <c r="I19" s="33"/>
      <c r="J19" s="97"/>
    </row>
    <row r="20" spans="1:10" s="17" customFormat="1" ht="20.100000000000001" customHeight="1" x14ac:dyDescent="0.25">
      <c r="A20" s="34" t="s">
        <v>37</v>
      </c>
      <c r="F20" s="25" t="s">
        <v>83</v>
      </c>
      <c r="G20" s="31"/>
      <c r="H20" s="32"/>
      <c r="I20" s="33"/>
      <c r="J20" s="97"/>
    </row>
    <row r="21" spans="1:10" s="17" customFormat="1" ht="9.9499999999999993" customHeight="1" thickBot="1" x14ac:dyDescent="0.3">
      <c r="A21" s="34"/>
      <c r="F21" s="25"/>
      <c r="G21" s="40"/>
      <c r="H21" s="32"/>
      <c r="I21" s="33"/>
      <c r="J21" s="98"/>
    </row>
    <row r="22" spans="1:10" s="17" customFormat="1" ht="30" customHeight="1" thickBot="1" x14ac:dyDescent="0.3">
      <c r="A22" s="37" t="s">
        <v>38</v>
      </c>
      <c r="B22" s="5"/>
      <c r="C22" s="5"/>
      <c r="D22" s="5"/>
      <c r="E22" s="5"/>
      <c r="F22" s="27"/>
      <c r="G22" s="39"/>
      <c r="H22" s="11">
        <f>G22*20/10</f>
        <v>0</v>
      </c>
      <c r="I22" s="12" t="s">
        <v>39</v>
      </c>
      <c r="J22" s="56"/>
    </row>
    <row r="23" spans="1:10" s="17" customFormat="1" ht="20.100000000000001" customHeight="1" x14ac:dyDescent="0.25">
      <c r="A23" s="29" t="s">
        <v>40</v>
      </c>
      <c r="B23" s="30"/>
      <c r="C23" s="30"/>
      <c r="D23" s="30"/>
      <c r="E23" s="30"/>
      <c r="F23" s="59" t="s">
        <v>84</v>
      </c>
      <c r="G23" s="36"/>
      <c r="H23" s="60"/>
      <c r="I23" s="61"/>
      <c r="J23" s="96"/>
    </row>
    <row r="24" spans="1:10" s="17" customFormat="1" ht="20.100000000000001" customHeight="1" x14ac:dyDescent="0.25">
      <c r="A24" s="34" t="s">
        <v>41</v>
      </c>
      <c r="F24" s="25" t="s">
        <v>84</v>
      </c>
      <c r="G24" s="31"/>
      <c r="H24" s="32"/>
      <c r="I24" s="33"/>
      <c r="J24" s="97"/>
    </row>
    <row r="25" spans="1:10" s="17" customFormat="1" ht="20.100000000000001" customHeight="1" x14ac:dyDescent="0.25">
      <c r="A25" s="34" t="s">
        <v>42</v>
      </c>
      <c r="F25" s="25" t="s">
        <v>84</v>
      </c>
      <c r="G25" s="31"/>
      <c r="H25" s="32"/>
      <c r="I25" s="33"/>
      <c r="J25" s="97"/>
    </row>
    <row r="26" spans="1:10" s="17" customFormat="1" ht="20.100000000000001" customHeight="1" x14ac:dyDescent="0.25">
      <c r="A26" s="34" t="s">
        <v>43</v>
      </c>
      <c r="F26" s="25" t="s">
        <v>84</v>
      </c>
      <c r="G26" s="31"/>
      <c r="H26" s="32"/>
      <c r="I26" s="33"/>
      <c r="J26" s="97"/>
    </row>
    <row r="27" spans="1:10" s="17" customFormat="1" ht="9.9499999999999993" customHeight="1" thickBot="1" x14ac:dyDescent="0.3">
      <c r="A27" s="62"/>
      <c r="B27" s="63"/>
      <c r="C27" s="63"/>
      <c r="D27" s="63"/>
      <c r="E27" s="63"/>
      <c r="F27" s="64"/>
      <c r="G27" s="65"/>
      <c r="H27" s="66"/>
      <c r="I27" s="67"/>
      <c r="J27" s="98"/>
    </row>
    <row r="28" spans="1:10" ht="19.5" hidden="1" thickBot="1" x14ac:dyDescent="0.3">
      <c r="G28" s="10">
        <f>G14+G22</f>
        <v>0</v>
      </c>
      <c r="H28" s="10">
        <f>H14+H22</f>
        <v>0</v>
      </c>
      <c r="I28" s="10"/>
    </row>
    <row r="29" spans="1:10" s="13" customFormat="1" ht="35.1" customHeight="1" thickBot="1" x14ac:dyDescent="0.3">
      <c r="A29" s="18" t="s">
        <v>44</v>
      </c>
      <c r="F29" s="28"/>
      <c r="G29" s="14"/>
      <c r="H29" s="38">
        <f>H28</f>
        <v>0</v>
      </c>
      <c r="I29" s="15" t="s">
        <v>45</v>
      </c>
    </row>
    <row r="30" spans="1:10" x14ac:dyDescent="0.25">
      <c r="A30" s="23" t="s">
        <v>46</v>
      </c>
      <c r="H30" s="9"/>
      <c r="I30" s="9"/>
    </row>
    <row r="31" spans="1:10" ht="57.75" customHeight="1" x14ac:dyDescent="0.25">
      <c r="A31" s="90"/>
      <c r="B31" s="91"/>
      <c r="C31" s="91"/>
      <c r="D31" s="91"/>
      <c r="E31" s="91"/>
      <c r="F31" s="91"/>
      <c r="G31" s="91"/>
      <c r="H31" s="91"/>
      <c r="I31" s="91"/>
      <c r="J31" s="92"/>
    </row>
    <row r="32" spans="1:10" ht="57.75" customHeight="1" x14ac:dyDescent="0.2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 algorithmName="SHA-512" hashValue="JLcXUxLo7ZEoVEGO/Hpco7uUvCKsWIv8x6lm0xBW666FAJHG6j+/DBl6LJ9sHHnf5YENXPLIQz6RGDHb9wLjbA==" saltValue="lME97zOHdhUIjntWIP8aXg==" spinCount="100000" sheet="1" objects="1" scenarios="1"/>
  <mergeCells count="12">
    <mergeCell ref="A31:J32"/>
    <mergeCell ref="I2:J2"/>
    <mergeCell ref="J15:J21"/>
    <mergeCell ref="J23:J27"/>
    <mergeCell ref="H13:I13"/>
    <mergeCell ref="A1:E1"/>
    <mergeCell ref="I11:J11"/>
    <mergeCell ref="I1:J1"/>
    <mergeCell ref="I3:J3"/>
    <mergeCell ref="I4:J4"/>
    <mergeCell ref="I5:J8"/>
    <mergeCell ref="I9:J10"/>
  </mergeCells>
  <conditionalFormatting sqref="G14 G22">
    <cfRule type="cellIs" dxfId="5" priority="5" operator="greaterThan">
      <formula>10</formula>
    </cfRule>
    <cfRule type="cellIs" dxfId="4" priority="6" operator="lessThan">
      <formula>0</formula>
    </cfRule>
    <cfRule type="containsBlanks" dxfId="3" priority="7">
      <formula>LEN(TRIM(G14))=0</formula>
    </cfRule>
  </conditionalFormatting>
  <conditionalFormatting sqref="H14">
    <cfRule type="cellIs" dxfId="2" priority="4" operator="greaterThan">
      <formula>10</formula>
    </cfRule>
  </conditionalFormatting>
  <conditionalFormatting sqref="H22">
    <cfRule type="cellIs" dxfId="1" priority="3" operator="greaterThan">
      <formula>20</formula>
    </cfRule>
  </conditionalFormatting>
  <conditionalFormatting sqref="H29">
    <cfRule type="cellIs" dxfId="0" priority="1" operator="greaterThan">
      <formula>30</formula>
    </cfRule>
  </conditionalFormatting>
  <dataValidations count="5">
    <dataValidation allowBlank="1" showInputMessage="1" showErrorMessage="1" promptTitle="ACY" prompt="Fill in the current academic year: 20XX-20YY" sqref="I1:J1" xr:uid="{83FCDA81-591C-4068-A56B-A6A9956D30AF}"/>
    <dataValidation allowBlank="1" showInputMessage="1" showErrorMessage="1" promptTitle="Title dissertation" prompt="Fill in the title of the master's dissertation" sqref="I5:J8" xr:uid="{5204E799-E940-44D4-8BB4-E515E3955DAE}"/>
    <dataValidation allowBlank="1" showInputMessage="1" showErrorMessage="1" promptTitle="jury" prompt="Fill in the names of the entire jury, separated by comma" sqref="I9:J10" xr:uid="{B3F51DC6-E2C6-4F24-AC7A-2BF0F406734D}"/>
    <dataValidation allowBlank="1" showInputMessage="1" showErrorMessage="1" promptTitle="student" prompt="Fill in the student's name" sqref="I3:J3" xr:uid="{7A3E6847-D312-4861-8BDE-492C65FC4C7F}"/>
    <dataValidation allowBlank="1" showInputMessage="1" showErrorMessage="1" promptTitle="defence date" prompt="Fill in the defence date" sqref="I11:J11" xr:uid="{1239DA01-4FEE-4515-9C57-7A3A64668094}"/>
  </dataValidations>
  <hyperlinks>
    <hyperlink ref="F13" location="'learning outcomes'!A1" display="Learning outcomes" xr:uid="{41F720F5-BABF-4241-B6F1-6FDD48FDA7F0}"/>
  </hyperlinks>
  <pageMargins left="0.11811023622047245" right="0.11811023622047245" top="0.74803149606299213" bottom="0.19685039370078741" header="0.31496062992125984" footer="0"/>
  <pageSetup paperSize="9" scale="59" orientation="landscape" r:id="rId1"/>
  <headerFooter>
    <oddHeader>&amp;L&amp;"-,Vet"&amp;16&amp;K0070C0EVALUATION FORM MASTER'S DISSERTATION BIO-ENGINEER - PRESENTATION AND DEFENCE&amp;R&amp;9&amp;G</oddHeader>
    <oddFooter>&amp;R&amp;8&amp;G</oddFooter>
  </headerFooter>
  <ignoredErrors>
    <ignoredError sqref="F15:F20 F23:F26" twoDigitTextYea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programme" prompt="Select the programme from the list" xr:uid="{4F0E4B3F-C2B5-4CB8-A284-1815082BC996}">
          <x14:formula1>
            <xm:f>lists!$B$2:$B$9</xm:f>
          </x14:formula1>
          <xm:sqref>I4:J4</xm:sqref>
        </x14:dataValidation>
        <x14:dataValidation type="list" showInputMessage="1" showErrorMessage="1" promptTitle="Examination period" prompt="Fill in the examination period; select one of the options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>
      <selection activeCell="A18" sqref="A18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2.5" x14ac:dyDescent="0.25">
      <c r="A1" s="46" t="s">
        <v>47</v>
      </c>
      <c r="B1" s="47" t="s">
        <v>48</v>
      </c>
      <c r="D1" s="2"/>
    </row>
    <row r="2" spans="1:4" x14ac:dyDescent="0.25">
      <c r="A2" s="48">
        <v>1</v>
      </c>
      <c r="B2" s="71" t="s">
        <v>49</v>
      </c>
      <c r="D2" s="1"/>
    </row>
    <row r="3" spans="1:4" x14ac:dyDescent="0.25">
      <c r="A3" s="49">
        <v>2</v>
      </c>
      <c r="B3" s="72" t="s">
        <v>50</v>
      </c>
      <c r="D3" s="1"/>
    </row>
    <row r="4" spans="1:4" x14ac:dyDescent="0.25">
      <c r="A4" s="48">
        <v>3</v>
      </c>
      <c r="B4" s="71" t="s">
        <v>51</v>
      </c>
      <c r="D4" s="1"/>
    </row>
    <row r="5" spans="1:4" x14ac:dyDescent="0.25">
      <c r="A5" s="49">
        <v>4</v>
      </c>
      <c r="B5" s="72" t="s">
        <v>52</v>
      </c>
      <c r="D5" s="1"/>
    </row>
    <row r="6" spans="1:4" x14ac:dyDescent="0.25">
      <c r="A6" s="48">
        <v>5</v>
      </c>
      <c r="B6" s="71" t="s">
        <v>53</v>
      </c>
      <c r="D6" s="1"/>
    </row>
    <row r="7" spans="1:4" x14ac:dyDescent="0.25">
      <c r="A7" s="49">
        <v>6</v>
      </c>
      <c r="B7" s="72" t="s">
        <v>54</v>
      </c>
      <c r="D7" s="1"/>
    </row>
    <row r="8" spans="1:4" x14ac:dyDescent="0.25">
      <c r="A8" s="48">
        <v>7</v>
      </c>
      <c r="B8" s="71" t="s">
        <v>55</v>
      </c>
      <c r="D8" s="1"/>
    </row>
    <row r="9" spans="1:4" x14ac:dyDescent="0.25">
      <c r="A9" s="49">
        <v>8</v>
      </c>
      <c r="B9" s="72" t="s">
        <v>56</v>
      </c>
      <c r="D9" s="1"/>
    </row>
    <row r="10" spans="1:4" x14ac:dyDescent="0.25">
      <c r="A10" s="48">
        <v>9</v>
      </c>
      <c r="B10" s="71" t="s">
        <v>57</v>
      </c>
      <c r="D10" s="1"/>
    </row>
    <row r="11" spans="1:4" x14ac:dyDescent="0.25">
      <c r="A11" s="49">
        <v>10</v>
      </c>
      <c r="B11" s="73" t="s">
        <v>58</v>
      </c>
      <c r="D11" s="1"/>
    </row>
    <row r="12" spans="1:4" x14ac:dyDescent="0.25">
      <c r="A12" s="48">
        <v>11</v>
      </c>
      <c r="B12" s="71" t="s">
        <v>59</v>
      </c>
      <c r="D12" s="1"/>
    </row>
    <row r="13" spans="1:4" x14ac:dyDescent="0.25">
      <c r="A13" s="49">
        <v>12</v>
      </c>
      <c r="B13" s="72" t="s">
        <v>60</v>
      </c>
      <c r="D13" s="1"/>
    </row>
    <row r="14" spans="1:4" x14ac:dyDescent="0.25">
      <c r="A14" s="48">
        <v>13</v>
      </c>
      <c r="B14" s="71" t="s">
        <v>61</v>
      </c>
      <c r="D14" s="1"/>
    </row>
    <row r="15" spans="1:4" x14ac:dyDescent="0.25">
      <c r="A15" s="50">
        <v>14</v>
      </c>
      <c r="B15" s="74" t="s">
        <v>62</v>
      </c>
      <c r="D15" s="1"/>
    </row>
  </sheetData>
  <sheetProtection algorithmName="SHA-512" hashValue="rSEJuVkTEiRkWAYqChgPN7hA5sOCWQD4eXlgkenFhVYlobh6GadTCeN4ZSxPOHehuDk47s6saDdhb4M5SAfweA==" saltValue="QDs7pJvvOyMFZSGeeLtrpQ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9"/>
  <sheetViews>
    <sheetView workbookViewId="0">
      <selection activeCell="C2" sqref="C2:C4"/>
    </sheetView>
  </sheetViews>
  <sheetFormatPr defaultRowHeight="15" x14ac:dyDescent="0.25"/>
  <cols>
    <col min="2" max="2" width="79.140625" bestFit="1" customWidth="1"/>
  </cols>
  <sheetData>
    <row r="1" spans="1:3" x14ac:dyDescent="0.25">
      <c r="A1" t="s">
        <v>63</v>
      </c>
      <c r="B1" t="s">
        <v>64</v>
      </c>
      <c r="C1" t="s">
        <v>65</v>
      </c>
    </row>
    <row r="2" spans="1:3" x14ac:dyDescent="0.25">
      <c r="A2" t="s">
        <v>66</v>
      </c>
      <c r="B2" t="s">
        <v>67</v>
      </c>
      <c r="C2" t="s">
        <v>68</v>
      </c>
    </row>
    <row r="3" spans="1:3" x14ac:dyDescent="0.25">
      <c r="A3" t="s">
        <v>69</v>
      </c>
      <c r="B3" t="s">
        <v>70</v>
      </c>
      <c r="C3" t="s">
        <v>71</v>
      </c>
    </row>
    <row r="4" spans="1:3" x14ac:dyDescent="0.25">
      <c r="A4" t="s">
        <v>72</v>
      </c>
      <c r="B4" t="s">
        <v>73</v>
      </c>
      <c r="C4" t="s">
        <v>74</v>
      </c>
    </row>
    <row r="5" spans="1:3" x14ac:dyDescent="0.25">
      <c r="A5" t="s">
        <v>75</v>
      </c>
      <c r="B5" t="s">
        <v>76</v>
      </c>
    </row>
    <row r="6" spans="1:3" x14ac:dyDescent="0.25">
      <c r="B6" t="s">
        <v>77</v>
      </c>
    </row>
    <row r="7" spans="1:3" x14ac:dyDescent="0.25">
      <c r="B7" t="s">
        <v>78</v>
      </c>
    </row>
    <row r="8" spans="1:3" x14ac:dyDescent="0.25">
      <c r="B8" t="s">
        <v>79</v>
      </c>
    </row>
    <row r="9" spans="1:3" x14ac:dyDescent="0.25">
      <c r="B9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D4A47-4E1D-4CEA-8317-F40994192616}">
  <ds:schemaRefs>
    <ds:schemaRef ds:uri="http://schemas.microsoft.com/office/2006/metadata/properties"/>
    <ds:schemaRef ds:uri="http://schemas.microsoft.com/office/infopath/2007/PartnerControls"/>
    <ds:schemaRef ds:uri="004f7b1d-0c8d-44c3-8eed-72d85c0ea0b8"/>
  </ds:schemaRefs>
</ds:datastoreItem>
</file>

<file path=customXml/itemProps2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5993BC-7C8D-4631-89CE-CAB04E6EC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7b1d-0c8d-44c3-8eed-72d85c0ea0b8"/>
    <ds:schemaRef ds:uri="eef2ec4b-af8c-42da-a388-ca993ef7e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defence_bio-ir</vt:lpstr>
      <vt:lpstr>learning outcomes</vt:lpstr>
      <vt:lpstr>lists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2023-05-15T13:36:10Z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